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tabRatio="919" activeTab="0"/>
  </bookViews>
  <sheets>
    <sheet name="I TUR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<sst xmlns="http://schemas.openxmlformats.org/spreadsheetml/2006/main" count="24" uniqueCount="24">
  <si>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Liczba wyborców uprawnionych do głosowania</t>
  </si>
  <si>
    <t>Liczba wyborców, którym wydano karty do głosowania</t>
  </si>
  <si>
    <t>Frekwencja wyborcza [w %]</t>
  </si>
  <si>
    <t>Liczba głosów nieważnych</t>
  </si>
  <si>
    <t>GMINA</t>
  </si>
  <si>
    <t>WYSZCZEGÓLNIENIE</t>
  </si>
  <si>
    <t>liczba</t>
  </si>
  <si>
    <t>%</t>
  </si>
  <si>
    <t>Liczba głosów ważnych</t>
  </si>
  <si>
    <t>Liczba głosów ważnych oddanych na poszczególnych kandydatów:</t>
  </si>
  <si>
    <t>JUREK Marek</t>
  </si>
  <si>
    <t>KACZYŃSKI Jarosław Aleksander</t>
  </si>
  <si>
    <t>KOMOROWSKI Bronisław Maria</t>
  </si>
  <si>
    <t>KORWIN-MIKE Janusz Ryszard</t>
  </si>
  <si>
    <t>LEPPER Andrzej Zbigniew</t>
  </si>
  <si>
    <t>MORAWIECKI Kornel Andrzej</t>
  </si>
  <si>
    <t>NAPIERALSKI Grzegorz</t>
  </si>
  <si>
    <t>OLECHOWSKI Andrzej Marian</t>
  </si>
  <si>
    <t>PAWLAK Waldemar</t>
  </si>
  <si>
    <t>ZIĘTEK Bogusław Zbigniew</t>
  </si>
  <si>
    <t>20 czerwca 2010 roku</t>
  </si>
  <si>
    <t>WYNIKI GŁOSOWANIA W WYBORACH PREZYDENTA RP W GMINIE WĄSOSZ</t>
  </si>
  <si>
    <t>WĄSOSZ</t>
  </si>
  <si>
    <t>NR OBWODU GŁOSOWANIA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</si>
</sst>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3" fillId="0" borderId="26" xfId="0" applyFont="1" applyBorder="1" applyAlignment="1">
      <alignment/>
    </xf>
    <xf numFmtId="2" fontId="4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29" xfId="0" applyNumberFormat="1" applyFont="1" applyBorder="1" applyAlignment="1">
      <alignment/>
    </xf>
    <xf numFmtId="0" fontId="43" fillId="0" borderId="11" xfId="0" applyFont="1" applyBorder="1" applyAlignment="1">
      <alignment/>
    </xf>
    <xf numFmtId="2" fontId="43" fillId="0" borderId="3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5.625" style="1" customWidth="1"/>
    <col min="2" max="2" width="40.375" style="1" customWidth="1"/>
    <col min="3" max="3" width="5.125" style="1" customWidth="1"/>
    <col min="4" max="4" width="5.00390625" style="1" customWidth="1"/>
    <col min="5" max="5" width="5.125" style="1" customWidth="1"/>
    <col min="6" max="6" width="5.00390625" style="1" customWidth="1"/>
    <col min="7" max="7" width="6.125" style="1" customWidth="1"/>
    <col min="8" max="8" width="7.75390625" style="1" customWidth="1"/>
    <col min="9" max="9" width="46.375" style="0" customWidth="1"/>
  </cols>
  <sheetData>
    <row r="2" spans="1:9" ht="18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ht="18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ht="30" customHeight="1" thickBot="1"/>
    <row r="5" spans="1:9" ht="12.75">
      <c r="A5" s="14" t="s">
        <v>5</v>
      </c>
      <c r="B5" s="15"/>
      <c r="C5" s="12" t="s">
        <v>23</v>
      </c>
      <c r="D5" s="13"/>
      <c r="E5" s="13"/>
      <c r="F5" s="13"/>
      <c r="G5" s="13"/>
      <c r="H5" s="23" t="s">
        <v>4</v>
      </c>
      <c r="I5" s="24"/>
    </row>
    <row r="6" spans="1:9" ht="13.5" thickBot="1">
      <c r="A6" s="16"/>
      <c r="B6" s="17"/>
      <c r="C6" s="4">
        <v>1</v>
      </c>
      <c r="D6" s="5">
        <v>2</v>
      </c>
      <c r="E6" s="5">
        <v>3</v>
      </c>
      <c r="F6" s="5">
        <v>4</v>
      </c>
      <c r="G6" s="5">
        <v>5</v>
      </c>
      <c r="H6" s="25" t="s">
        <v>22</v>
      </c>
      <c r="I6" s="26"/>
    </row>
    <row r="7" spans="1:9" ht="12.75">
      <c r="A7" s="18" t="s">
        <v>0</v>
      </c>
      <c r="B7" s="19"/>
      <c r="C7" s="27">
        <v>1085</v>
      </c>
      <c r="D7" s="27">
        <v>2234</v>
      </c>
      <c r="E7" s="27">
        <v>934</v>
      </c>
      <c r="F7" s="27">
        <v>741</v>
      </c>
      <c r="G7" s="27">
        <v>913</v>
      </c>
      <c r="H7" s="29"/>
      <c r="I7" s="30">
        <f>SUM(C7:H7)</f>
        <v>5907</v>
      </c>
    </row>
    <row r="8" spans="1:9" ht="12.75">
      <c r="A8" s="20" t="s">
        <v>1</v>
      </c>
      <c r="B8" s="21"/>
      <c r="C8" s="28">
        <v>407</v>
      </c>
      <c r="D8" s="28">
        <v>1127</v>
      </c>
      <c r="E8" s="28">
        <v>239</v>
      </c>
      <c r="F8" s="28">
        <v>331</v>
      </c>
      <c r="G8" s="28">
        <v>327</v>
      </c>
      <c r="H8" s="31"/>
      <c r="I8" s="32">
        <f>SUM(C8:H8)</f>
        <v>2431</v>
      </c>
    </row>
    <row r="9" spans="1:9" ht="12.75">
      <c r="A9" s="20" t="s">
        <v>2</v>
      </c>
      <c r="B9" s="21"/>
      <c r="C9" s="28">
        <f>(C8/C7)*100</f>
        <v>37.51152073732719</v>
      </c>
      <c r="D9" s="28">
        <f>(D8/D7)*100</f>
        <v>50.44762757385855</v>
      </c>
      <c r="E9" s="28">
        <f>(E8/E7)*100</f>
        <v>25.588865096359743</v>
      </c>
      <c r="F9" s="28">
        <f>(F8/F7)*100</f>
        <v>44.6693657219973</v>
      </c>
      <c r="G9" s="28">
        <f>(G8/G7)*100</f>
        <v>35.815991237677984</v>
      </c>
      <c r="H9" s="31"/>
      <c r="I9" s="33">
        <f>(I8/I7*100)</f>
        <v>41.154562383612664</v>
      </c>
    </row>
    <row r="10" spans="1:9" ht="12.75">
      <c r="A10" s="20" t="s">
        <v>3</v>
      </c>
      <c r="B10" s="21"/>
      <c r="C10" s="28">
        <v>3</v>
      </c>
      <c r="D10" s="28">
        <v>6</v>
      </c>
      <c r="E10" s="28">
        <v>1</v>
      </c>
      <c r="F10" s="28">
        <v>0</v>
      </c>
      <c r="G10" s="28">
        <v>8</v>
      </c>
      <c r="H10" s="31"/>
      <c r="I10" s="32">
        <f>SUM(C10:H10)</f>
        <v>18</v>
      </c>
    </row>
    <row r="11" spans="1:9" ht="12.75">
      <c r="A11" s="20" t="s">
        <v>8</v>
      </c>
      <c r="B11" s="21"/>
      <c r="C11" s="28">
        <v>404</v>
      </c>
      <c r="D11" s="28">
        <v>1121</v>
      </c>
      <c r="E11" s="28">
        <v>238</v>
      </c>
      <c r="F11" s="28">
        <v>331</v>
      </c>
      <c r="G11" s="28">
        <v>319</v>
      </c>
      <c r="H11" s="31"/>
      <c r="I11" s="32">
        <f>SUM(C11:H11)</f>
        <v>2413</v>
      </c>
    </row>
    <row r="12" spans="1:9" ht="12.75" customHeight="1">
      <c r="A12" s="10" t="s">
        <v>9</v>
      </c>
      <c r="B12" s="11"/>
      <c r="C12" s="11"/>
      <c r="D12" s="11"/>
      <c r="E12" s="11"/>
      <c r="F12" s="11"/>
      <c r="G12" s="11"/>
      <c r="H12" s="34" t="s">
        <v>6</v>
      </c>
      <c r="I12" s="35" t="s">
        <v>7</v>
      </c>
    </row>
    <row r="13" spans="1:9" ht="12.75" customHeight="1">
      <c r="A13" s="6">
        <v>1</v>
      </c>
      <c r="B13" s="7" t="s">
        <v>10</v>
      </c>
      <c r="C13" s="2">
        <v>0</v>
      </c>
      <c r="D13" s="2">
        <v>8</v>
      </c>
      <c r="E13" s="2">
        <v>1</v>
      </c>
      <c r="F13" s="2">
        <v>2</v>
      </c>
      <c r="G13" s="2">
        <v>0</v>
      </c>
      <c r="H13" s="36">
        <f>SUM(C13:G13)</f>
        <v>11</v>
      </c>
      <c r="I13" s="37">
        <f>(H13/I11*100)</f>
        <v>0.45586406962287607</v>
      </c>
    </row>
    <row r="14" spans="1:9" ht="12.75" customHeight="1">
      <c r="A14" s="6">
        <v>2</v>
      </c>
      <c r="B14" s="7" t="s">
        <v>11</v>
      </c>
      <c r="C14" s="2">
        <v>168</v>
      </c>
      <c r="D14" s="2">
        <v>349</v>
      </c>
      <c r="E14" s="2">
        <v>72</v>
      </c>
      <c r="F14" s="2">
        <v>121</v>
      </c>
      <c r="G14" s="2">
        <v>118</v>
      </c>
      <c r="H14" s="36">
        <f>SUM(C14:G14)</f>
        <v>828</v>
      </c>
      <c r="I14" s="37">
        <f>(H14/I11*100)</f>
        <v>34.314131786158306</v>
      </c>
    </row>
    <row r="15" spans="1:9" ht="12.75" customHeight="1">
      <c r="A15" s="6">
        <v>3</v>
      </c>
      <c r="B15" s="7" t="s">
        <v>12</v>
      </c>
      <c r="C15" s="2">
        <v>136</v>
      </c>
      <c r="D15" s="2">
        <v>455</v>
      </c>
      <c r="E15" s="2">
        <v>95</v>
      </c>
      <c r="F15" s="2">
        <v>118</v>
      </c>
      <c r="G15" s="2">
        <v>116</v>
      </c>
      <c r="H15" s="36">
        <f>SUM(C15:G15)</f>
        <v>920</v>
      </c>
      <c r="I15" s="37">
        <f>(H15/I11*100)</f>
        <v>38.12681309573146</v>
      </c>
    </row>
    <row r="16" spans="1:9" ht="12.75" customHeight="1">
      <c r="A16" s="6">
        <v>4</v>
      </c>
      <c r="B16" s="7" t="s">
        <v>13</v>
      </c>
      <c r="C16" s="2">
        <v>11</v>
      </c>
      <c r="D16" s="2">
        <v>41</v>
      </c>
      <c r="E16" s="2">
        <v>3</v>
      </c>
      <c r="F16" s="2">
        <v>9</v>
      </c>
      <c r="G16" s="2">
        <v>3</v>
      </c>
      <c r="H16" s="36">
        <f>SUM(C16:G16)</f>
        <v>67</v>
      </c>
      <c r="I16" s="37">
        <f>(H16/I11*100)</f>
        <v>2.7766266058847906</v>
      </c>
    </row>
    <row r="17" spans="1:9" ht="12.75" customHeight="1">
      <c r="A17" s="6">
        <v>5</v>
      </c>
      <c r="B17" s="7" t="s">
        <v>14</v>
      </c>
      <c r="C17" s="2">
        <v>17</v>
      </c>
      <c r="D17" s="2">
        <v>22</v>
      </c>
      <c r="E17" s="2">
        <v>7</v>
      </c>
      <c r="F17" s="2">
        <v>6</v>
      </c>
      <c r="G17" s="2">
        <v>13</v>
      </c>
      <c r="H17" s="36">
        <f>SUM(C17:G17)</f>
        <v>65</v>
      </c>
      <c r="I17" s="37">
        <f>(H17/I11*100)</f>
        <v>2.693742229589722</v>
      </c>
    </row>
    <row r="18" spans="1:9" ht="12.75" customHeight="1">
      <c r="A18" s="6">
        <v>6</v>
      </c>
      <c r="B18" s="7" t="s">
        <v>15</v>
      </c>
      <c r="C18" s="2">
        <v>0</v>
      </c>
      <c r="D18" s="2">
        <v>2</v>
      </c>
      <c r="E18" s="2">
        <v>2</v>
      </c>
      <c r="F18" s="2">
        <v>2</v>
      </c>
      <c r="G18" s="2">
        <v>1</v>
      </c>
      <c r="H18" s="36">
        <f>SUM(C18:G18)</f>
        <v>7</v>
      </c>
      <c r="I18" s="37">
        <f>(H18/I11*100)</f>
        <v>0.29009531703273933</v>
      </c>
    </row>
    <row r="19" spans="1:9" ht="12.75" customHeight="1">
      <c r="A19" s="6">
        <v>7</v>
      </c>
      <c r="B19" s="7" t="s">
        <v>16</v>
      </c>
      <c r="C19" s="2">
        <v>51</v>
      </c>
      <c r="D19" s="2">
        <v>211</v>
      </c>
      <c r="E19" s="2">
        <v>51</v>
      </c>
      <c r="F19" s="2">
        <v>60</v>
      </c>
      <c r="G19" s="2">
        <v>53</v>
      </c>
      <c r="H19" s="36">
        <f>SUM(C19:G19)</f>
        <v>426</v>
      </c>
      <c r="I19" s="37">
        <f>(H19/I11*100)</f>
        <v>17.654372150849564</v>
      </c>
    </row>
    <row r="20" spans="1:9" ht="12.75" customHeight="1">
      <c r="A20" s="6">
        <v>8</v>
      </c>
      <c r="B20" s="7" t="s">
        <v>17</v>
      </c>
      <c r="C20" s="2">
        <v>7</v>
      </c>
      <c r="D20" s="2">
        <v>17</v>
      </c>
      <c r="E20" s="2">
        <v>3</v>
      </c>
      <c r="F20" s="2">
        <v>2</v>
      </c>
      <c r="G20" s="2">
        <v>4</v>
      </c>
      <c r="H20" s="36">
        <f>SUM(C20:G20)</f>
        <v>33</v>
      </c>
      <c r="I20" s="37">
        <f>(H20/I11*100)</f>
        <v>1.3675922088686283</v>
      </c>
    </row>
    <row r="21" spans="1:9" ht="12.75" customHeight="1">
      <c r="A21" s="6">
        <v>9</v>
      </c>
      <c r="B21" s="7" t="s">
        <v>18</v>
      </c>
      <c r="C21" s="2">
        <v>14</v>
      </c>
      <c r="D21" s="2">
        <v>14</v>
      </c>
      <c r="E21" s="2">
        <v>3</v>
      </c>
      <c r="F21" s="2">
        <v>9</v>
      </c>
      <c r="G21" s="2">
        <v>11</v>
      </c>
      <c r="H21" s="36">
        <f>SUM(C21:G21)</f>
        <v>51</v>
      </c>
      <c r="I21" s="37">
        <f>(H21/I11*100)</f>
        <v>2.113551595524244</v>
      </c>
    </row>
    <row r="22" spans="1:9" ht="12.75" customHeight="1" thickBot="1">
      <c r="A22" s="8">
        <v>10</v>
      </c>
      <c r="B22" s="9" t="s">
        <v>19</v>
      </c>
      <c r="C22" s="3">
        <v>0</v>
      </c>
      <c r="D22" s="3">
        <v>2</v>
      </c>
      <c r="E22" s="3">
        <v>1</v>
      </c>
      <c r="F22" s="3">
        <v>2</v>
      </c>
      <c r="G22" s="3">
        <v>0</v>
      </c>
      <c r="H22" s="38">
        <f>SUM(C22:G22)</f>
        <v>5</v>
      </c>
      <c r="I22" s="39">
        <f>(H22/I11*100)</f>
        <v>0.20721094073767096</v>
      </c>
    </row>
  </sheetData>
  <sheetProtection/>
  <mergeCells count="12">
    <mergeCell ref="A2:I2"/>
    <mergeCell ref="A3:I3"/>
    <mergeCell ref="H5:I5"/>
    <mergeCell ref="H6:I6"/>
    <mergeCell ref="A12:G12"/>
    <mergeCell ref="C5:G5"/>
    <mergeCell ref="A5:B6"/>
    <mergeCell ref="A7:B7"/>
    <mergeCell ref="A8:B8"/>
    <mergeCell ref="A9:B9"/>
    <mergeCell ref="A10:B10"/>
    <mergeCell ref="A11:B11"/>
  </mergeCells>
  <printOptions/>
  <pageMargins left="0.55" right="0.52" top="1.7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 </cp:lastModifiedBy>
  <cp:lastPrinted>2010-06-21T07:41:30Z</cp:lastPrinted>
  <dcterms:created xsi:type="dcterms:W3CDTF">2005-09-25T15:02:34Z</dcterms:created>
  <dcterms:modified xsi:type="dcterms:W3CDTF">2010-06-21T07:52:48Z</dcterms:modified>
  <cp:category/>
  <cp:version/>
  <cp:contentType/>
  <cp:contentStatus/>
</cp:coreProperties>
</file>